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5A53586-AA33-4F9C-9422-DC0F487FC47D}" xr6:coauthVersionLast="47" xr6:coauthVersionMax="47" xr10:uidLastSave="{00000000-0000-0000-0000-000000000000}"/>
  <bookViews>
    <workbookView xWindow="-28920" yWindow="-1290" windowWidth="29040" windowHeight="15720" xr2:uid="{00000000-000D-0000-FFFF-FFFF00000000}"/>
  </bookViews>
  <sheets>
    <sheet name="Hizmet Kalemleri Teklif Formu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B16" i="4"/>
  <c r="B4" i="4"/>
  <c r="B6" i="4"/>
  <c r="E4" i="4" l="1"/>
  <c r="B5" i="4"/>
  <c r="E5" i="4" s="1"/>
  <c r="E17" i="4"/>
  <c r="E16" i="4"/>
  <c r="E15" i="4"/>
  <c r="E14" i="4"/>
  <c r="E13" i="4"/>
  <c r="E12" i="4"/>
  <c r="E11" i="4"/>
  <c r="E10" i="4"/>
  <c r="E9" i="4"/>
  <c r="E8" i="4"/>
  <c r="E6" i="4"/>
</calcChain>
</file>

<file path=xl/sharedStrings.xml><?xml version="1.0" encoding="utf-8"?>
<sst xmlns="http://schemas.openxmlformats.org/spreadsheetml/2006/main" count="42" uniqueCount="38">
  <si>
    <t>Açıklamalar</t>
  </si>
  <si>
    <t>OTEL</t>
  </si>
  <si>
    <t xml:space="preserve">UÇAK </t>
  </si>
  <si>
    <t>Kişi Sayısı</t>
  </si>
  <si>
    <t>Toplam Tutar</t>
  </si>
  <si>
    <t>Birim Fiyat</t>
  </si>
  <si>
    <t>Hilton Garden Inn Otel</t>
  </si>
  <si>
    <t>Kordon Otel</t>
  </si>
  <si>
    <t>Kaya İzmir Thermal</t>
  </si>
  <si>
    <t>Açıklamalar (Ekonomi Sınıfı)</t>
  </si>
  <si>
    <t>Acente Hizmet Bedeli (Varsa)</t>
  </si>
  <si>
    <r>
      <t xml:space="preserve">GENEL TOPLAM (TÜRK LİRASI) - </t>
    </r>
    <r>
      <rPr>
        <b/>
        <sz val="18"/>
        <color rgb="FFFF0000"/>
        <rFont val="Trebuchet MS"/>
        <family val="2"/>
        <charset val="162"/>
      </rPr>
      <t>Hilton Garden Inn Otel</t>
    </r>
  </si>
  <si>
    <r>
      <t xml:space="preserve">GENEL TOPLAM (TÜRK LİRASI) - </t>
    </r>
    <r>
      <rPr>
        <b/>
        <sz val="18"/>
        <color rgb="FFFF0000"/>
        <rFont val="Trebuchet MS"/>
        <family val="2"/>
        <charset val="162"/>
      </rPr>
      <t>Kordon Otel</t>
    </r>
  </si>
  <si>
    <r>
      <t xml:space="preserve">GENEL TOPLAM (TÜRK LİRASI) - </t>
    </r>
    <r>
      <rPr>
        <b/>
        <sz val="18"/>
        <color rgb="FFFF0000"/>
        <rFont val="Trebuchet MS"/>
        <family val="2"/>
        <charset val="162"/>
      </rPr>
      <t>Kaya İzmir Thermal</t>
    </r>
  </si>
  <si>
    <t>Geceleme</t>
  </si>
  <si>
    <t>BİRLEŞİK ARAP EMİRLİKLERİ - DUBAİ</t>
  </si>
  <si>
    <t>MISIR - KAHİRE</t>
  </si>
  <si>
    <t>Dubai - İzmir - Dubai ( Gerekiyorsa İstanbul aktarmalı fiyat verilebilir)</t>
  </si>
  <si>
    <t>Kahire - İzmir - Kahire ( Gerekiyorsa İstanbul aktarmalı fiyat verilebilir)</t>
  </si>
  <si>
    <t>İSTANBUL MADEN İHRACATÇILAR BİRLİĞİ</t>
  </si>
  <si>
    <t>KATAR - DOHA</t>
  </si>
  <si>
    <t>Doha - İzmir - Doha ( Gerekiyorsa İstanbul aktarmalı fiyat verilebilir)</t>
  </si>
  <si>
    <t>Bilet Servis (Komisyon) Bedeli</t>
  </si>
  <si>
    <t>9 - 12 Nisan (26 kişi, 3 gecelik single, standart, oda+kahvaltı konaklama ücreti)</t>
  </si>
  <si>
    <t>IRAK - BAĞDAT</t>
  </si>
  <si>
    <t>KUVEYT - KUVEYT</t>
  </si>
  <si>
    <t>SUUDİ ARABİSTAN - RİYAD</t>
  </si>
  <si>
    <t>LİBYA - TRABLUS</t>
  </si>
  <si>
    <t>RUSYA - MOSKOVA</t>
  </si>
  <si>
    <t>Bağdat - İzmir - Bağdat ( Gerekiyorsa İstanbul aktarmalı fiyat verilebilir)</t>
  </si>
  <si>
    <t>Kuveyt - İzmir - Kuveyt ( Gerekiyorsa İstanbul aktarmalı fiyat verilebilir)</t>
  </si>
  <si>
    <t>Riyad - İzmir - Riyad ( Gerekiyorsa İstanbul aktarmalı fiyat verilebilir)</t>
  </si>
  <si>
    <t>Trablus - İzmir - Trablus ( Gerekiyorsa İstanbul aktarmalı fiyat verilebilir)</t>
  </si>
  <si>
    <t>Moskova - İzmir - Moskova ( Gerekiyorsa İstanbul aktarmalı fiyat verilebilir)</t>
  </si>
  <si>
    <t>* KDV hariç Türk Lirası olarak belirtilecektir.</t>
  </si>
  <si>
    <t>* Yabancı para birimiyle verilen fiyat tekliflerinde kur bilgisi verilmelidir.</t>
  </si>
  <si>
    <t>* Oda fiyatları kahvaltı dahil verilmelidir.</t>
  </si>
  <si>
    <t>MARBLE İZMİR FUARI ALIM HEYETİ ORGANİZASYONU 
9 - 12 Nisan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</si>
</sst>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₺&quot;#,##0.00"/>
    <numFmt numFmtId="165" formatCode="[$USD]\ #,##0.00"/>
    <numFmt numFmtId="166" formatCode="[$EUR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  <charset val="162"/>
    </font>
    <font>
      <b/>
      <sz val="14"/>
      <color theme="1"/>
      <name val="Trebuchet MS"/>
      <family val="2"/>
      <charset val="162"/>
    </font>
    <font>
      <b/>
      <sz val="20"/>
      <color theme="1"/>
      <name val="Trebuchet MS"/>
      <family val="2"/>
      <charset val="162"/>
    </font>
    <font>
      <b/>
      <sz val="12"/>
      <color theme="1"/>
      <name val="Trebuchet MS"/>
      <family val="2"/>
      <charset val="162"/>
    </font>
    <font>
      <sz val="11.5"/>
      <color theme="1"/>
      <name val="Wingdings"/>
      <charset val="2"/>
    </font>
    <font>
      <b/>
      <sz val="18"/>
      <color theme="1"/>
      <name val="Trebuchet MS"/>
      <family val="2"/>
      <charset val="162"/>
    </font>
    <font>
      <b/>
      <sz val="11"/>
      <color theme="1"/>
      <name val="Trebuchet MS"/>
      <family val="2"/>
    </font>
    <font>
      <sz val="11"/>
      <name val="Trebuchet MS"/>
      <family val="2"/>
      <charset val="162"/>
    </font>
    <font>
      <b/>
      <sz val="18"/>
      <color rgb="FFFF0000"/>
      <name val="Trebuchet MS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="85" zoomScaleNormal="85" workbookViewId="0">
      <selection activeCell="A2" sqref="A2:E2"/>
    </sheetView>
  </sheetViews>
  <sheetFormatPr defaultColWidth="8.7265625" defaultRowHeight="14.5" x14ac:dyDescent="0.35"/>
  <cols>
    <col min="1" max="1" width="56.81640625" bestFit="1" customWidth="1"/>
    <col min="2" max="2" width="14.1796875" bestFit="1" customWidth="1"/>
    <col min="3" max="3" width="81.26953125" bestFit="1" customWidth="1"/>
    <col min="4" max="4" width="13.1796875" style="17" bestFit="1" customWidth="1"/>
    <col min="5" max="5" width="21.7265625" style="19" customWidth="1"/>
  </cols>
  <sheetData>
    <row r="1" spans="1:5" ht="19" x14ac:dyDescent="0.35">
      <c r="A1" s="27" t="s">
        <v>19</v>
      </c>
      <c r="B1" s="28"/>
      <c r="C1" s="28"/>
      <c r="D1" s="28"/>
      <c r="E1" s="28"/>
    </row>
    <row r="2" spans="1:5" ht="54.65" customHeight="1" x14ac:dyDescent="0.35">
      <c r="A2" s="29" t="s">
        <v>37</v>
      </c>
      <c r="B2" s="30"/>
      <c r="C2" s="30"/>
      <c r="D2" s="30"/>
      <c r="E2" s="30"/>
    </row>
    <row r="3" spans="1:5" ht="27" customHeight="1" x14ac:dyDescent="0.35">
      <c r="A3" s="5" t="s">
        <v>1</v>
      </c>
      <c r="B3" s="5" t="s">
        <v>14</v>
      </c>
      <c r="C3" s="9" t="s">
        <v>0</v>
      </c>
      <c r="D3" s="13" t="s">
        <v>5</v>
      </c>
      <c r="E3" s="6" t="s">
        <v>4</v>
      </c>
    </row>
    <row r="4" spans="1:5" ht="25.15" customHeight="1" x14ac:dyDescent="0.35">
      <c r="A4" s="3" t="s">
        <v>6</v>
      </c>
      <c r="B4" s="11">
        <f>B16*3</f>
        <v>78</v>
      </c>
      <c r="C4" s="1" t="s">
        <v>23</v>
      </c>
      <c r="D4" s="21"/>
      <c r="E4" s="15">
        <f>D4*B4</f>
        <v>0</v>
      </c>
    </row>
    <row r="5" spans="1:5" ht="25.15" customHeight="1" x14ac:dyDescent="0.35">
      <c r="A5" s="24" t="s">
        <v>7</v>
      </c>
      <c r="B5" s="11">
        <f>B16*3</f>
        <v>78</v>
      </c>
      <c r="C5" s="1" t="s">
        <v>23</v>
      </c>
      <c r="D5" s="21"/>
      <c r="E5" s="15">
        <f>D5*B5</f>
        <v>0</v>
      </c>
    </row>
    <row r="6" spans="1:5" ht="25.15" customHeight="1" x14ac:dyDescent="0.35">
      <c r="A6" s="3" t="s">
        <v>8</v>
      </c>
      <c r="B6" s="11">
        <f>B16*3</f>
        <v>78</v>
      </c>
      <c r="C6" s="1" t="s">
        <v>23</v>
      </c>
      <c r="D6" s="21"/>
      <c r="E6" s="15">
        <f>D6*B6</f>
        <v>0</v>
      </c>
    </row>
    <row r="7" spans="1:5" ht="25.15" customHeight="1" x14ac:dyDescent="0.35">
      <c r="A7" s="9" t="s">
        <v>2</v>
      </c>
      <c r="B7" s="9" t="s">
        <v>3</v>
      </c>
      <c r="C7" s="9" t="s">
        <v>9</v>
      </c>
      <c r="D7" s="13" t="s">
        <v>5</v>
      </c>
      <c r="E7" s="6" t="s">
        <v>4</v>
      </c>
    </row>
    <row r="8" spans="1:5" ht="25.15" customHeight="1" x14ac:dyDescent="0.35">
      <c r="A8" s="3" t="s">
        <v>24</v>
      </c>
      <c r="B8" s="11">
        <v>3</v>
      </c>
      <c r="C8" s="1" t="s">
        <v>29</v>
      </c>
      <c r="D8" s="20"/>
      <c r="E8" s="15">
        <f t="shared" ref="E8:E17" si="0">D8*B8</f>
        <v>0</v>
      </c>
    </row>
    <row r="9" spans="1:5" ht="25.15" customHeight="1" x14ac:dyDescent="0.35">
      <c r="A9" s="3" t="s">
        <v>25</v>
      </c>
      <c r="B9" s="11">
        <v>4</v>
      </c>
      <c r="C9" s="1" t="s">
        <v>30</v>
      </c>
      <c r="D9" s="20"/>
      <c r="E9" s="15">
        <f t="shared" si="0"/>
        <v>0</v>
      </c>
    </row>
    <row r="10" spans="1:5" ht="25.15" customHeight="1" x14ac:dyDescent="0.35">
      <c r="A10" s="3" t="s">
        <v>26</v>
      </c>
      <c r="B10" s="11">
        <v>3</v>
      </c>
      <c r="C10" s="1" t="s">
        <v>31</v>
      </c>
      <c r="D10" s="20"/>
      <c r="E10" s="15">
        <f t="shared" si="0"/>
        <v>0</v>
      </c>
    </row>
    <row r="11" spans="1:5" ht="25.15" customHeight="1" x14ac:dyDescent="0.35">
      <c r="A11" s="3" t="s">
        <v>27</v>
      </c>
      <c r="B11" s="11">
        <v>3</v>
      </c>
      <c r="C11" s="1" t="s">
        <v>32</v>
      </c>
      <c r="D11" s="20"/>
      <c r="E11" s="15">
        <f t="shared" si="0"/>
        <v>0</v>
      </c>
    </row>
    <row r="12" spans="1:5" ht="25.15" customHeight="1" x14ac:dyDescent="0.35">
      <c r="A12" s="3" t="s">
        <v>20</v>
      </c>
      <c r="B12" s="11">
        <v>3</v>
      </c>
      <c r="C12" s="1" t="s">
        <v>21</v>
      </c>
      <c r="D12" s="20"/>
      <c r="E12" s="15">
        <f t="shared" si="0"/>
        <v>0</v>
      </c>
    </row>
    <row r="13" spans="1:5" ht="25.15" customHeight="1" x14ac:dyDescent="0.35">
      <c r="A13" s="3" t="s">
        <v>15</v>
      </c>
      <c r="B13" s="11">
        <v>3</v>
      </c>
      <c r="C13" s="1" t="s">
        <v>17</v>
      </c>
      <c r="D13" s="20"/>
      <c r="E13" s="15">
        <f t="shared" si="0"/>
        <v>0</v>
      </c>
    </row>
    <row r="14" spans="1:5" ht="25.15" customHeight="1" x14ac:dyDescent="0.35">
      <c r="A14" s="3" t="s">
        <v>28</v>
      </c>
      <c r="B14" s="11">
        <v>3</v>
      </c>
      <c r="C14" s="1" t="s">
        <v>33</v>
      </c>
      <c r="D14" s="20"/>
      <c r="E14" s="15">
        <f t="shared" si="0"/>
        <v>0</v>
      </c>
    </row>
    <row r="15" spans="1:5" ht="25.15" customHeight="1" x14ac:dyDescent="0.35">
      <c r="A15" s="3" t="s">
        <v>16</v>
      </c>
      <c r="B15" s="11">
        <v>4</v>
      </c>
      <c r="C15" s="1" t="s">
        <v>18</v>
      </c>
      <c r="D15" s="20"/>
      <c r="E15" s="15">
        <f t="shared" si="0"/>
        <v>0</v>
      </c>
    </row>
    <row r="16" spans="1:5" ht="20.25" customHeight="1" x14ac:dyDescent="0.35">
      <c r="A16" s="3" t="s">
        <v>22</v>
      </c>
      <c r="B16" s="11">
        <f>B8+B9+B10+B11+B12+B13+B14+B15</f>
        <v>26</v>
      </c>
      <c r="C16" s="23"/>
      <c r="D16" s="20"/>
      <c r="E16" s="15">
        <f t="shared" si="0"/>
        <v>0</v>
      </c>
    </row>
    <row r="17" spans="1:5" s="7" customFormat="1" ht="19.5" customHeight="1" x14ac:dyDescent="0.35">
      <c r="A17" s="3" t="s">
        <v>10</v>
      </c>
      <c r="B17" s="12">
        <v>1</v>
      </c>
      <c r="C17" s="10"/>
      <c r="D17" s="14"/>
      <c r="E17" s="15">
        <f t="shared" si="0"/>
        <v>0</v>
      </c>
    </row>
    <row r="18" spans="1:5" x14ac:dyDescent="0.35">
      <c r="A18" s="8"/>
      <c r="B18" s="8"/>
      <c r="C18" s="8"/>
      <c r="D18" s="16"/>
      <c r="E18" s="18"/>
    </row>
    <row r="19" spans="1:5" ht="23" x14ac:dyDescent="0.35">
      <c r="A19" s="8"/>
      <c r="B19" s="8"/>
      <c r="C19" s="26" t="s">
        <v>11</v>
      </c>
      <c r="D19" s="26"/>
      <c r="E19" s="22">
        <f>SUM($E$8:$E$17)+$E$4</f>
        <v>0</v>
      </c>
    </row>
    <row r="20" spans="1:5" ht="23" x14ac:dyDescent="0.35">
      <c r="A20" s="2"/>
      <c r="C20" s="26" t="s">
        <v>12</v>
      </c>
      <c r="D20" s="26"/>
      <c r="E20" s="22">
        <f>SUM($E$8:$E$17)+$E$5</f>
        <v>0</v>
      </c>
    </row>
    <row r="21" spans="1:5" ht="23" x14ac:dyDescent="0.35">
      <c r="C21" s="26" t="s">
        <v>13</v>
      </c>
      <c r="D21" s="26"/>
      <c r="E21" s="22">
        <f>SUM($E$8:$E$17)+$E$6</f>
        <v>0</v>
      </c>
    </row>
    <row r="23" spans="1:5" ht="19" x14ac:dyDescent="0.35">
      <c r="A23" s="31" t="s">
        <v>34</v>
      </c>
    </row>
    <row r="24" spans="1:5" ht="19" x14ac:dyDescent="0.35">
      <c r="A24" s="31" t="s">
        <v>36</v>
      </c>
    </row>
    <row r="25" spans="1:5" ht="19" x14ac:dyDescent="0.35">
      <c r="A25" s="31" t="s">
        <v>35</v>
      </c>
      <c r="B25" s="25"/>
    </row>
    <row r="27" spans="1:5" x14ac:dyDescent="0.35">
      <c r="A27" s="4"/>
    </row>
    <row r="29" spans="1:5" x14ac:dyDescent="0.35">
      <c r="A29" s="4"/>
    </row>
    <row r="31" spans="1:5" x14ac:dyDescent="0.35">
      <c r="A31" s="4"/>
    </row>
    <row r="33" spans="1:1" x14ac:dyDescent="0.35">
      <c r="A33" s="4"/>
    </row>
    <row r="35" spans="1:1" x14ac:dyDescent="0.35">
      <c r="A35" s="4"/>
    </row>
    <row r="37" spans="1:1" x14ac:dyDescent="0.35">
      <c r="A37" s="4"/>
    </row>
  </sheetData>
  <mergeCells count="5">
    <mergeCell ref="C20:D20"/>
    <mergeCell ref="C21:D21"/>
    <mergeCell ref="C19:D19"/>
    <mergeCell ref="A1:E1"/>
    <mergeCell ref="A2:E2"/>
  </mergeCells>
  <pageMargins left="0.7" right="0.7" top="0.75" bottom="0.75" header="0.3" footer="0.3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Hizmet Kalemleri Teklif Formu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2025-02-17T09:52:05Z</dcterms:modified>
</cp:coreProperties>
</file>